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tto\Dropbox\WSA\Predation\Bird Count Returns\Feb 2018\"/>
    </mc:Choice>
  </mc:AlternateContent>
  <bookViews>
    <workbookView xWindow="0" yWindow="0" windowWidth="19200" windowHeight="6940" xr2:uid="{C1585A3F-6275-4EA0-8E10-8E2D4F64DEA4}"/>
  </bookViews>
  <sheets>
    <sheet name="Sheet1" sheetId="1" r:id="rId1"/>
  </sheets>
  <definedNames>
    <definedName name="_xlnm.Print_Area" localSheetId="0">Sheet1!$A$1:$J$63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I67" i="1"/>
  <c r="H67" i="1"/>
  <c r="F63" i="1"/>
  <c r="F65" i="1"/>
  <c r="E63" i="1"/>
  <c r="E65" i="1"/>
  <c r="D63" i="1"/>
  <c r="D65" i="1"/>
  <c r="J63" i="1"/>
  <c r="I63" i="1"/>
  <c r="H63" i="1"/>
</calcChain>
</file>

<file path=xl/sharedStrings.xml><?xml version="1.0" encoding="utf-8"?>
<sst xmlns="http://schemas.openxmlformats.org/spreadsheetml/2006/main" count="236" uniqueCount="118">
  <si>
    <t>Beat</t>
  </si>
  <si>
    <t>Glanwye</t>
  </si>
  <si>
    <t>Abernant</t>
  </si>
  <si>
    <t>Glan yr Afan</t>
  </si>
  <si>
    <t>Ty Newydd</t>
  </si>
  <si>
    <t>Gromain</t>
  </si>
  <si>
    <t>Llanstephan</t>
  </si>
  <si>
    <t>Llangoed</t>
  </si>
  <si>
    <t>Rectory</t>
  </si>
  <si>
    <t>Spreadeagle</t>
  </si>
  <si>
    <t>Maesllwych</t>
  </si>
  <si>
    <t>Sheephouse</t>
  </si>
  <si>
    <t>Caemawr</t>
  </si>
  <si>
    <t>Llanthomas</t>
  </si>
  <si>
    <t>Whitney Court</t>
  </si>
  <si>
    <t>Red Lion</t>
  </si>
  <si>
    <t>Luggs Mouth</t>
  </si>
  <si>
    <t>Holme Lacy 3</t>
  </si>
  <si>
    <t>Golden Mile</t>
  </si>
  <si>
    <t>Sheepwash</t>
  </si>
  <si>
    <t>Aramstone</t>
  </si>
  <si>
    <t>Stacklands</t>
  </si>
  <si>
    <t>Ross</t>
  </si>
  <si>
    <t>Wyebanks</t>
  </si>
  <si>
    <t>Courtfield</t>
  </si>
  <si>
    <t>Thomas Wood</t>
  </si>
  <si>
    <t>Craig  y Heul</t>
  </si>
  <si>
    <t>Lydbrook</t>
  </si>
  <si>
    <t>Huntsham</t>
  </si>
  <si>
    <t>Lower Symonds Yat</t>
  </si>
  <si>
    <t>Wyastone Leys</t>
  </si>
  <si>
    <t>Redbrook</t>
  </si>
  <si>
    <t>Cadora Backs</t>
  </si>
  <si>
    <t>Cadora</t>
  </si>
  <si>
    <t>Upper Bigsweir</t>
  </si>
  <si>
    <t>Bigsweir</t>
  </si>
  <si>
    <t>Coedithyl</t>
  </si>
  <si>
    <t>Dave Holland</t>
  </si>
  <si>
    <t>Peter Horsburgh</t>
  </si>
  <si>
    <t>Louis McDonald Ames</t>
  </si>
  <si>
    <t>Geoff Franks</t>
  </si>
  <si>
    <t>Jeff Morgan</t>
  </si>
  <si>
    <t>Geoff Maynard</t>
  </si>
  <si>
    <t>Stan Turner</t>
  </si>
  <si>
    <t>Julian Lane</t>
  </si>
  <si>
    <t>Lyn Cobley</t>
  </si>
  <si>
    <t>Trevor Hyde</t>
  </si>
  <si>
    <t>George Woodward</t>
  </si>
  <si>
    <t>Adam Fisher</t>
  </si>
  <si>
    <t>Maurice Hudson</t>
  </si>
  <si>
    <t>Glyn Cawte</t>
  </si>
  <si>
    <t>Prince Albert</t>
  </si>
  <si>
    <t>Joe Cobley</t>
  </si>
  <si>
    <t>Charles Hopkinson</t>
  </si>
  <si>
    <t>Robin Webb</t>
  </si>
  <si>
    <t>Ithon</t>
  </si>
  <si>
    <t>Phil Powell</t>
  </si>
  <si>
    <t>Return Received</t>
  </si>
  <si>
    <t>Jason Conlon</t>
  </si>
  <si>
    <t>Builth Wells {GPIAC}</t>
  </si>
  <si>
    <t>Lee Hanaby</t>
  </si>
  <si>
    <t>Pelham Aldridge Blake</t>
  </si>
  <si>
    <t>Richard Vaughan</t>
  </si>
  <si>
    <t>Yes</t>
  </si>
  <si>
    <t>Llynfi</t>
  </si>
  <si>
    <t>Dave Collins</t>
  </si>
  <si>
    <t>Paul Mason</t>
  </si>
  <si>
    <t>Cormorants</t>
  </si>
  <si>
    <t>Gooseanders</t>
  </si>
  <si>
    <t>Nathan Jubb</t>
  </si>
  <si>
    <t>Wyesham &amp; Dukes</t>
  </si>
  <si>
    <t>Ingeston &amp; Underhill</t>
  </si>
  <si>
    <t>Alistair Campbell &amp; Family</t>
  </si>
  <si>
    <t>Stephen Marsh Smith</t>
  </si>
  <si>
    <t>Don Macer Wright</t>
  </si>
  <si>
    <t>Creel, Foy, Strangford &amp; Baysham Farm</t>
  </si>
  <si>
    <t>Andrew Lewis</t>
  </si>
  <si>
    <t>No</t>
  </si>
  <si>
    <t>Sent directly to H&amp;DAA</t>
  </si>
  <si>
    <t>Birds Recorded         25-Nov-2017</t>
  </si>
  <si>
    <t>Byford &amp; Preston</t>
  </si>
  <si>
    <t>Fish Eating Bird Count</t>
  </si>
  <si>
    <t>Simon Evans</t>
  </si>
  <si>
    <t>Carrots</t>
  </si>
  <si>
    <t>Birds Recorded         03-Feb-2018</t>
  </si>
  <si>
    <t>Eardisley</t>
  </si>
  <si>
    <t>Letton Court</t>
  </si>
  <si>
    <t>Llangors Lake</t>
  </si>
  <si>
    <t xml:space="preserve"> </t>
  </si>
  <si>
    <t>Llandrindod Lake</t>
  </si>
  <si>
    <t>Old Harp Fishery</t>
  </si>
  <si>
    <t>Will Smith</t>
  </si>
  <si>
    <t>Peter Chilton</t>
  </si>
  <si>
    <t>The Nyth &amp; Tyrcelyn</t>
  </si>
  <si>
    <t>LlanbwychLlyn Lake [Bachowey]</t>
  </si>
  <si>
    <t>Glasbury Bont</t>
  </si>
  <si>
    <t>Stuart Smith</t>
  </si>
  <si>
    <t>Phil Jordan</t>
  </si>
  <si>
    <t>Christopher Morley</t>
  </si>
  <si>
    <t>Covered by Red Lion Count</t>
  </si>
  <si>
    <t>No volunteers available</t>
  </si>
  <si>
    <t>Not Included</t>
  </si>
  <si>
    <t>No Return Received</t>
  </si>
  <si>
    <t xml:space="preserve"> No Return Received</t>
  </si>
  <si>
    <t>Cabalva</t>
  </si>
  <si>
    <t>Clifford</t>
  </si>
  <si>
    <t>Bob Mason</t>
  </si>
  <si>
    <t>The Warren,Hay</t>
  </si>
  <si>
    <t>Dderw Pools [Llyswen R/about]</t>
  </si>
  <si>
    <t>Richard Phillips</t>
  </si>
  <si>
    <t>Herons &amp; Egrets</t>
  </si>
  <si>
    <t>WUF</t>
  </si>
  <si>
    <t>Red Bank/Upper Holme Lacy</t>
  </si>
  <si>
    <t>Overall Totals</t>
  </si>
  <si>
    <t>WSA Collected Totals</t>
  </si>
  <si>
    <t>H&amp;DAA Collected Totals</t>
  </si>
  <si>
    <t>Main Contact</t>
  </si>
  <si>
    <t>Rocklands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</si>
</sst>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8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0" fillId="2" borderId="2" xfId="0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2" borderId="0" xfId="0" applyFill="1" applyBorder="1"/>
    <xf numFmtId="0" fontId="0" fillId="0" borderId="6" xfId="0" applyBorder="1" applyAlignment="1">
      <alignment horizontal="center"/>
    </xf>
    <xf numFmtId="0" fontId="1" fillId="2" borderId="0" xfId="0" applyFont="1" applyFill="1" applyBorder="1"/>
    <xf numFmtId="0" fontId="0" fillId="2" borderId="11" xfId="0" applyFill="1" applyBorder="1" applyAlignment="1">
      <alignment horizontal="center"/>
    </xf>
    <xf numFmtId="0" fontId="1" fillId="2" borderId="13" xfId="0" applyFont="1" applyFill="1" applyBorder="1"/>
    <xf numFmtId="0" fontId="0" fillId="2" borderId="14" xfId="0" applyFill="1" applyBorder="1" applyAlignment="1">
      <alignment horizontal="center"/>
    </xf>
    <xf numFmtId="0" fontId="5" fillId="2" borderId="0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3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vertical="center"/>
    </xf>
    <xf numFmtId="0" fontId="2" fillId="5" borderId="1" xfId="0" applyNumberFormat="1" applyFont="1" applyFill="1" applyBorder="1" applyAlignment="1" applyProtection="1"/>
    <xf numFmtId="0" fontId="3" fillId="3" borderId="1" xfId="0" applyNumberFormat="1" applyFont="1" applyFill="1" applyBorder="1" applyAlignment="1" applyProtection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textRotation="90" wrapText="1"/>
    </xf>
    <xf numFmtId="0" fontId="1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2E68F-FEB2-4051-97E7-99919E69AC58}">
  <sheetPr>
    <pageSetUpPr fitToPage="1"/>
  </sheetPr>
  <dimension ref="A1:N67"/>
  <sheetViews>
    <sheetView tabSelected="1" workbookViewId="0">
      <pane ySplit="3" topLeftCell="A32" activePane="bottomLeft" state="frozen"/>
      <selection pane="bottomLeft" activeCell="B43" sqref="B43"/>
    </sheetView>
  </sheetViews>
  <sheetFormatPr defaultRowHeight="14.5" x14ac:dyDescent="0.35"/>
  <cols>
    <col min="1" max="1" width="34.08984375" style="4" customWidth="1"/>
    <col min="2" max="2" width="29.54296875" customWidth="1"/>
    <col min="3" max="3" width="5.26953125" style="5" customWidth="1"/>
    <col min="4" max="6" width="5.81640625" style="5" customWidth="1"/>
    <col min="7" max="7" width="5" style="5" customWidth="1"/>
    <col min="8" max="10" width="5.81640625" style="5" customWidth="1"/>
  </cols>
  <sheetData>
    <row r="1" spans="1:10" ht="18.5" customHeight="1" x14ac:dyDescent="0.45">
      <c r="A1" s="25" t="s">
        <v>81</v>
      </c>
      <c r="B1" s="21"/>
      <c r="C1" s="22"/>
      <c r="D1" s="65" t="s">
        <v>79</v>
      </c>
      <c r="E1" s="66"/>
      <c r="F1" s="67"/>
      <c r="G1" s="22"/>
      <c r="H1" s="71" t="s">
        <v>84</v>
      </c>
      <c r="I1" s="71"/>
      <c r="J1" s="71"/>
    </row>
    <row r="2" spans="1:10" x14ac:dyDescent="0.35">
      <c r="A2" s="23"/>
      <c r="B2" s="23"/>
      <c r="C2" s="24"/>
      <c r="D2" s="68"/>
      <c r="E2" s="69"/>
      <c r="F2" s="70"/>
      <c r="G2" s="24"/>
      <c r="H2" s="71"/>
      <c r="I2" s="71"/>
      <c r="J2" s="71"/>
    </row>
    <row r="3" spans="1:10" s="16" customFormat="1" ht="65" customHeight="1" x14ac:dyDescent="0.35">
      <c r="A3" s="13" t="s">
        <v>0</v>
      </c>
      <c r="B3" s="14" t="s">
        <v>116</v>
      </c>
      <c r="C3" s="45" t="s">
        <v>57</v>
      </c>
      <c r="D3" s="15" t="s">
        <v>67</v>
      </c>
      <c r="E3" s="15" t="s">
        <v>68</v>
      </c>
      <c r="F3" s="39" t="s">
        <v>110</v>
      </c>
      <c r="G3" s="45" t="s">
        <v>57</v>
      </c>
      <c r="H3" s="15" t="s">
        <v>67</v>
      </c>
      <c r="I3" s="15" t="s">
        <v>68</v>
      </c>
      <c r="J3" s="39" t="s">
        <v>110</v>
      </c>
    </row>
    <row r="4" spans="1:10" ht="15.5" customHeight="1" x14ac:dyDescent="0.35">
      <c r="A4" s="34" t="s">
        <v>55</v>
      </c>
      <c r="B4" s="10" t="s">
        <v>56</v>
      </c>
      <c r="C4" s="6" t="s">
        <v>63</v>
      </c>
      <c r="D4" s="6">
        <v>8</v>
      </c>
      <c r="E4" s="6">
        <v>19</v>
      </c>
      <c r="F4" s="6">
        <v>3</v>
      </c>
      <c r="G4" s="6" t="s">
        <v>63</v>
      </c>
      <c r="H4" s="6">
        <v>11</v>
      </c>
      <c r="I4" s="6">
        <v>17</v>
      </c>
      <c r="J4" s="6">
        <v>2</v>
      </c>
    </row>
    <row r="5" spans="1:10" x14ac:dyDescent="0.35">
      <c r="A5" s="34" t="s">
        <v>89</v>
      </c>
      <c r="B5" s="10" t="s">
        <v>92</v>
      </c>
      <c r="C5" s="47" t="s">
        <v>101</v>
      </c>
      <c r="D5" s="48"/>
      <c r="E5" s="48"/>
      <c r="F5" s="49"/>
      <c r="G5" s="47" t="s">
        <v>102</v>
      </c>
      <c r="H5" s="48"/>
      <c r="I5" s="48"/>
      <c r="J5" s="49"/>
    </row>
    <row r="6" spans="1:10" s="3" customFormat="1" x14ac:dyDescent="0.35">
      <c r="A6" s="35" t="s">
        <v>59</v>
      </c>
      <c r="B6" s="9" t="s">
        <v>37</v>
      </c>
      <c r="C6" s="53" t="s">
        <v>78</v>
      </c>
      <c r="D6" s="54"/>
      <c r="E6" s="54"/>
      <c r="F6" s="55"/>
      <c r="G6" s="53" t="s">
        <v>100</v>
      </c>
      <c r="H6" s="54"/>
      <c r="I6" s="54"/>
      <c r="J6" s="55"/>
    </row>
    <row r="7" spans="1:10" x14ac:dyDescent="0.35">
      <c r="A7" s="36" t="s">
        <v>1</v>
      </c>
      <c r="B7" s="10" t="s">
        <v>98</v>
      </c>
      <c r="C7" s="11" t="s">
        <v>63</v>
      </c>
      <c r="D7" s="11">
        <v>1</v>
      </c>
      <c r="E7" s="11">
        <v>2</v>
      </c>
      <c r="F7" s="11">
        <v>0</v>
      </c>
      <c r="G7" s="11" t="s">
        <v>63</v>
      </c>
      <c r="H7" s="11">
        <v>4</v>
      </c>
      <c r="I7" s="11">
        <v>0</v>
      </c>
      <c r="J7" s="11">
        <v>0</v>
      </c>
    </row>
    <row r="8" spans="1:10" x14ac:dyDescent="0.35">
      <c r="A8" s="36" t="s">
        <v>2</v>
      </c>
      <c r="B8" s="10" t="s">
        <v>82</v>
      </c>
      <c r="C8" s="11" t="s">
        <v>63</v>
      </c>
      <c r="D8" s="11">
        <v>1</v>
      </c>
      <c r="E8" s="11">
        <v>0</v>
      </c>
      <c r="F8" s="11">
        <v>0</v>
      </c>
      <c r="G8" s="47" t="s">
        <v>101</v>
      </c>
      <c r="H8" s="48"/>
      <c r="I8" s="48"/>
      <c r="J8" s="49"/>
    </row>
    <row r="9" spans="1:10" x14ac:dyDescent="0.35">
      <c r="A9" s="36" t="s">
        <v>93</v>
      </c>
      <c r="B9" s="10" t="s">
        <v>61</v>
      </c>
      <c r="C9" s="11" t="s">
        <v>63</v>
      </c>
      <c r="D9" s="11">
        <v>10</v>
      </c>
      <c r="E9" s="11">
        <v>0</v>
      </c>
      <c r="F9" s="11">
        <v>0</v>
      </c>
      <c r="G9" s="11" t="s">
        <v>63</v>
      </c>
      <c r="H9" s="11">
        <v>1</v>
      </c>
      <c r="I9" s="11">
        <v>3</v>
      </c>
      <c r="J9" s="11">
        <v>3</v>
      </c>
    </row>
    <row r="10" spans="1:10" x14ac:dyDescent="0.35">
      <c r="A10" s="36" t="s">
        <v>3</v>
      </c>
      <c r="B10" s="10" t="s">
        <v>38</v>
      </c>
      <c r="C10" s="11" t="s">
        <v>63</v>
      </c>
      <c r="D10" s="11">
        <v>2</v>
      </c>
      <c r="E10" s="11">
        <v>1</v>
      </c>
      <c r="F10" s="11">
        <v>3</v>
      </c>
      <c r="G10" s="11" t="s">
        <v>63</v>
      </c>
      <c r="H10" s="11">
        <v>0</v>
      </c>
      <c r="I10" s="11">
        <v>0</v>
      </c>
      <c r="J10" s="11">
        <v>1</v>
      </c>
    </row>
    <row r="11" spans="1:10" x14ac:dyDescent="0.35">
      <c r="A11" s="34" t="s">
        <v>4</v>
      </c>
      <c r="B11" s="10" t="s">
        <v>82</v>
      </c>
      <c r="C11" s="11" t="s">
        <v>63</v>
      </c>
      <c r="D11" s="11">
        <v>0</v>
      </c>
      <c r="E11" s="11">
        <v>0</v>
      </c>
      <c r="F11" s="11">
        <v>0</v>
      </c>
      <c r="G11" s="47" t="s">
        <v>101</v>
      </c>
      <c r="H11" s="48"/>
      <c r="I11" s="48"/>
      <c r="J11" s="49"/>
    </row>
    <row r="12" spans="1:10" x14ac:dyDescent="0.35">
      <c r="A12" s="34" t="s">
        <v>94</v>
      </c>
      <c r="B12" s="31" t="s">
        <v>42</v>
      </c>
      <c r="C12" s="47" t="s">
        <v>101</v>
      </c>
      <c r="D12" s="48"/>
      <c r="E12" s="48"/>
      <c r="F12" s="49"/>
      <c r="G12" s="11" t="s">
        <v>63</v>
      </c>
      <c r="H12" s="11">
        <v>1</v>
      </c>
      <c r="I12" s="11">
        <v>2</v>
      </c>
      <c r="J12" s="11">
        <v>0</v>
      </c>
    </row>
    <row r="13" spans="1:10" ht="14.5" customHeight="1" x14ac:dyDescent="0.35">
      <c r="A13" s="36" t="s">
        <v>5</v>
      </c>
      <c r="B13" s="9" t="s">
        <v>73</v>
      </c>
      <c r="C13" s="47" t="s">
        <v>102</v>
      </c>
      <c r="D13" s="48"/>
      <c r="E13" s="48"/>
      <c r="F13" s="49"/>
      <c r="G13" s="32" t="s">
        <v>63</v>
      </c>
      <c r="H13" s="32">
        <v>0</v>
      </c>
      <c r="I13" s="32">
        <v>0</v>
      </c>
      <c r="J13" s="32">
        <v>0</v>
      </c>
    </row>
    <row r="14" spans="1:10" x14ac:dyDescent="0.35">
      <c r="A14" s="34" t="s">
        <v>6</v>
      </c>
      <c r="B14" s="9" t="s">
        <v>111</v>
      </c>
      <c r="C14" s="47" t="s">
        <v>102</v>
      </c>
      <c r="D14" s="48"/>
      <c r="E14" s="48"/>
      <c r="F14" s="49"/>
      <c r="G14" s="53" t="s">
        <v>78</v>
      </c>
      <c r="H14" s="54"/>
      <c r="I14" s="54"/>
      <c r="J14" s="55"/>
    </row>
    <row r="15" spans="1:10" x14ac:dyDescent="0.35">
      <c r="A15" s="36" t="s">
        <v>7</v>
      </c>
      <c r="B15" s="9" t="s">
        <v>111</v>
      </c>
      <c r="C15" s="47" t="s">
        <v>102</v>
      </c>
      <c r="D15" s="48"/>
      <c r="E15" s="48"/>
      <c r="F15" s="49"/>
      <c r="G15" s="53" t="s">
        <v>78</v>
      </c>
      <c r="H15" s="54"/>
      <c r="I15" s="54"/>
      <c r="J15" s="55"/>
    </row>
    <row r="16" spans="1:10" ht="15" customHeight="1" x14ac:dyDescent="0.35">
      <c r="A16" s="34" t="s">
        <v>8</v>
      </c>
      <c r="B16" s="9" t="s">
        <v>82</v>
      </c>
      <c r="C16" s="47" t="s">
        <v>102</v>
      </c>
      <c r="D16" s="48"/>
      <c r="E16" s="48"/>
      <c r="F16" s="49"/>
      <c r="G16" s="32" t="s">
        <v>63</v>
      </c>
      <c r="H16" s="32">
        <v>6</v>
      </c>
      <c r="I16" s="32">
        <v>2</v>
      </c>
      <c r="J16" s="32">
        <v>1</v>
      </c>
    </row>
    <row r="17" spans="1:10" ht="15" customHeight="1" x14ac:dyDescent="0.35">
      <c r="A17" s="34" t="s">
        <v>108</v>
      </c>
      <c r="B17" s="9" t="s">
        <v>39</v>
      </c>
      <c r="C17" s="47" t="s">
        <v>101</v>
      </c>
      <c r="D17" s="48"/>
      <c r="E17" s="48"/>
      <c r="F17" s="49"/>
      <c r="G17" s="32" t="s">
        <v>77</v>
      </c>
      <c r="H17" s="32">
        <v>2</v>
      </c>
      <c r="I17" s="32">
        <v>3</v>
      </c>
      <c r="J17" s="32">
        <v>0</v>
      </c>
    </row>
    <row r="18" spans="1:10" x14ac:dyDescent="0.35">
      <c r="A18" s="36" t="s">
        <v>9</v>
      </c>
      <c r="B18" s="10" t="s">
        <v>39</v>
      </c>
      <c r="C18" s="6" t="s">
        <v>63</v>
      </c>
      <c r="D18" s="6">
        <v>0</v>
      </c>
      <c r="E18" s="6">
        <v>7</v>
      </c>
      <c r="F18" s="6">
        <v>3</v>
      </c>
      <c r="G18" s="6" t="s">
        <v>63</v>
      </c>
      <c r="H18" s="6">
        <v>1</v>
      </c>
      <c r="I18" s="6">
        <v>3</v>
      </c>
      <c r="J18" s="6">
        <v>2</v>
      </c>
    </row>
    <row r="19" spans="1:10" x14ac:dyDescent="0.35">
      <c r="A19" s="36" t="s">
        <v>87</v>
      </c>
      <c r="B19" s="10" t="s">
        <v>37</v>
      </c>
      <c r="C19" s="47" t="s">
        <v>101</v>
      </c>
      <c r="D19" s="48"/>
      <c r="E19" s="48"/>
      <c r="F19" s="49"/>
      <c r="G19" s="6" t="s">
        <v>63</v>
      </c>
      <c r="H19" s="6">
        <v>63</v>
      </c>
      <c r="I19" s="6">
        <v>82</v>
      </c>
      <c r="J19" s="6">
        <v>9</v>
      </c>
    </row>
    <row r="20" spans="1:10" x14ac:dyDescent="0.35">
      <c r="A20" s="36" t="s">
        <v>64</v>
      </c>
      <c r="B20" s="10" t="s">
        <v>65</v>
      </c>
      <c r="C20" s="6" t="s">
        <v>63</v>
      </c>
      <c r="D20" s="6">
        <v>14</v>
      </c>
      <c r="E20" s="6">
        <v>4</v>
      </c>
      <c r="F20" s="6">
        <v>0</v>
      </c>
      <c r="G20" s="6" t="s">
        <v>63</v>
      </c>
      <c r="H20" s="6">
        <v>0</v>
      </c>
      <c r="I20" s="6">
        <v>0</v>
      </c>
      <c r="J20" s="6">
        <v>2</v>
      </c>
    </row>
    <row r="21" spans="1:10" x14ac:dyDescent="0.35">
      <c r="A21" s="36" t="s">
        <v>95</v>
      </c>
      <c r="B21" s="10" t="s">
        <v>96</v>
      </c>
      <c r="C21" s="47" t="s">
        <v>101</v>
      </c>
      <c r="D21" s="48"/>
      <c r="E21" s="48"/>
      <c r="F21" s="49"/>
      <c r="G21" s="6" t="s">
        <v>63</v>
      </c>
      <c r="H21" s="6">
        <v>3</v>
      </c>
      <c r="I21" s="6">
        <v>6</v>
      </c>
      <c r="J21" s="6">
        <v>3</v>
      </c>
    </row>
    <row r="22" spans="1:10" x14ac:dyDescent="0.35">
      <c r="A22" s="34" t="s">
        <v>10</v>
      </c>
      <c r="B22" s="10" t="s">
        <v>40</v>
      </c>
      <c r="C22" s="6" t="s">
        <v>63</v>
      </c>
      <c r="D22" s="6">
        <v>0</v>
      </c>
      <c r="E22" s="6">
        <v>2</v>
      </c>
      <c r="F22" s="6">
        <v>0</v>
      </c>
      <c r="G22" s="47" t="s">
        <v>101</v>
      </c>
      <c r="H22" s="48"/>
      <c r="I22" s="48"/>
      <c r="J22" s="49"/>
    </row>
    <row r="23" spans="1:10" x14ac:dyDescent="0.35">
      <c r="A23" s="36" t="s">
        <v>11</v>
      </c>
      <c r="B23" s="10" t="s">
        <v>54</v>
      </c>
      <c r="C23" s="6" t="s">
        <v>63</v>
      </c>
      <c r="D23" s="6">
        <v>1</v>
      </c>
      <c r="E23" s="6">
        <v>4</v>
      </c>
      <c r="F23" s="6">
        <v>0</v>
      </c>
      <c r="G23" s="47" t="s">
        <v>102</v>
      </c>
      <c r="H23" s="48"/>
      <c r="I23" s="48"/>
      <c r="J23" s="49"/>
    </row>
    <row r="24" spans="1:10" x14ac:dyDescent="0.35">
      <c r="A24" s="36" t="s">
        <v>107</v>
      </c>
      <c r="B24" s="10" t="s">
        <v>41</v>
      </c>
      <c r="C24" s="6" t="s">
        <v>63</v>
      </c>
      <c r="D24" s="6">
        <v>2</v>
      </c>
      <c r="E24" s="6">
        <v>7</v>
      </c>
      <c r="F24" s="6">
        <v>2</v>
      </c>
      <c r="G24" s="6" t="s">
        <v>63</v>
      </c>
      <c r="H24" s="6">
        <v>1</v>
      </c>
      <c r="I24" s="6">
        <v>3</v>
      </c>
      <c r="J24" s="6">
        <v>1</v>
      </c>
    </row>
    <row r="25" spans="1:10" x14ac:dyDescent="0.35">
      <c r="A25" s="34" t="s">
        <v>12</v>
      </c>
      <c r="B25" s="72" t="s">
        <v>60</v>
      </c>
      <c r="C25" s="6" t="s">
        <v>63</v>
      </c>
      <c r="D25" s="6">
        <v>2</v>
      </c>
      <c r="E25" s="6">
        <v>3</v>
      </c>
      <c r="F25" s="6">
        <v>1</v>
      </c>
      <c r="G25" s="50" t="s">
        <v>63</v>
      </c>
      <c r="H25" s="50">
        <v>4</v>
      </c>
      <c r="I25" s="50">
        <v>2</v>
      </c>
      <c r="J25" s="50">
        <v>0</v>
      </c>
    </row>
    <row r="26" spans="1:10" x14ac:dyDescent="0.35">
      <c r="A26" s="34" t="s">
        <v>104</v>
      </c>
      <c r="B26" s="73"/>
      <c r="C26" s="47" t="s">
        <v>101</v>
      </c>
      <c r="D26" s="48"/>
      <c r="E26" s="48"/>
      <c r="F26" s="49"/>
      <c r="G26" s="51"/>
      <c r="H26" s="51"/>
      <c r="I26" s="51"/>
      <c r="J26" s="51"/>
    </row>
    <row r="27" spans="1:10" x14ac:dyDescent="0.35">
      <c r="A27" s="34" t="s">
        <v>105</v>
      </c>
      <c r="B27" s="74"/>
      <c r="C27" s="47" t="s">
        <v>101</v>
      </c>
      <c r="D27" s="48"/>
      <c r="E27" s="48"/>
      <c r="F27" s="49"/>
      <c r="G27" s="52"/>
      <c r="H27" s="52"/>
      <c r="I27" s="52"/>
      <c r="J27" s="52"/>
    </row>
    <row r="28" spans="1:10" x14ac:dyDescent="0.35">
      <c r="A28" s="34" t="s">
        <v>13</v>
      </c>
      <c r="B28" s="10" t="s">
        <v>42</v>
      </c>
      <c r="C28" s="6" t="s">
        <v>63</v>
      </c>
      <c r="D28" s="6">
        <v>1</v>
      </c>
      <c r="E28" s="6">
        <v>0</v>
      </c>
      <c r="F28" s="6">
        <v>1</v>
      </c>
      <c r="G28" s="6" t="s">
        <v>63</v>
      </c>
      <c r="H28" s="6">
        <v>1</v>
      </c>
      <c r="I28" s="6">
        <v>4</v>
      </c>
      <c r="J28" s="6">
        <v>0</v>
      </c>
    </row>
    <row r="29" spans="1:10" x14ac:dyDescent="0.35">
      <c r="A29" s="36" t="s">
        <v>14</v>
      </c>
      <c r="B29" s="10" t="s">
        <v>72</v>
      </c>
      <c r="C29" s="6" t="s">
        <v>63</v>
      </c>
      <c r="D29" s="6">
        <v>15</v>
      </c>
      <c r="E29" s="6">
        <v>9</v>
      </c>
      <c r="F29" s="6">
        <v>2</v>
      </c>
      <c r="G29" s="6" t="s">
        <v>63</v>
      </c>
      <c r="H29" s="6">
        <v>5</v>
      </c>
      <c r="I29" s="6">
        <v>2</v>
      </c>
      <c r="J29" s="6">
        <v>8</v>
      </c>
    </row>
    <row r="30" spans="1:10" x14ac:dyDescent="0.35">
      <c r="A30" s="34" t="s">
        <v>85</v>
      </c>
      <c r="B30" s="62" t="s">
        <v>96</v>
      </c>
      <c r="C30" s="47" t="s">
        <v>99</v>
      </c>
      <c r="D30" s="48"/>
      <c r="E30" s="48"/>
      <c r="F30" s="49"/>
      <c r="G30" s="47" t="s">
        <v>99</v>
      </c>
      <c r="H30" s="48"/>
      <c r="I30" s="48"/>
      <c r="J30" s="49"/>
    </row>
    <row r="31" spans="1:10" x14ac:dyDescent="0.35">
      <c r="A31" s="36" t="s">
        <v>15</v>
      </c>
      <c r="B31" s="63"/>
      <c r="C31" s="27" t="s">
        <v>63</v>
      </c>
      <c r="D31" s="27">
        <v>4</v>
      </c>
      <c r="E31" s="27">
        <v>9</v>
      </c>
      <c r="F31" s="27">
        <v>2</v>
      </c>
      <c r="G31" s="33" t="s">
        <v>63</v>
      </c>
      <c r="H31" s="33">
        <v>9</v>
      </c>
      <c r="I31" s="33">
        <v>12</v>
      </c>
      <c r="J31" s="33">
        <v>5</v>
      </c>
    </row>
    <row r="32" spans="1:10" x14ac:dyDescent="0.35">
      <c r="A32" s="34" t="s">
        <v>86</v>
      </c>
      <c r="B32" s="64"/>
      <c r="C32" s="53" t="s">
        <v>99</v>
      </c>
      <c r="D32" s="54"/>
      <c r="E32" s="54"/>
      <c r="F32" s="55"/>
      <c r="G32" s="47" t="s">
        <v>99</v>
      </c>
      <c r="H32" s="48"/>
      <c r="I32" s="48"/>
      <c r="J32" s="49"/>
    </row>
    <row r="33" spans="1:10" x14ac:dyDescent="0.35">
      <c r="A33" s="34" t="s">
        <v>80</v>
      </c>
      <c r="B33" s="12" t="s">
        <v>97</v>
      </c>
      <c r="C33" s="8" t="s">
        <v>63</v>
      </c>
      <c r="D33" s="8">
        <v>7</v>
      </c>
      <c r="E33" s="8">
        <v>0</v>
      </c>
      <c r="F33" s="8">
        <v>0</v>
      </c>
      <c r="G33" s="27" t="s">
        <v>63</v>
      </c>
      <c r="H33" s="26">
        <v>5</v>
      </c>
      <c r="I33" s="26">
        <v>3</v>
      </c>
      <c r="J33" s="26">
        <v>0</v>
      </c>
    </row>
    <row r="34" spans="1:10" x14ac:dyDescent="0.35">
      <c r="A34" s="34" t="s">
        <v>83</v>
      </c>
      <c r="B34" s="1" t="s">
        <v>62</v>
      </c>
      <c r="C34" s="6" t="s">
        <v>63</v>
      </c>
      <c r="D34" s="6">
        <v>4</v>
      </c>
      <c r="E34" s="6">
        <v>9</v>
      </c>
      <c r="F34" s="6">
        <v>0</v>
      </c>
      <c r="G34" s="6" t="s">
        <v>63</v>
      </c>
      <c r="H34" s="6">
        <v>0</v>
      </c>
      <c r="I34" s="6">
        <v>5</v>
      </c>
      <c r="J34" s="6">
        <v>0</v>
      </c>
    </row>
    <row r="35" spans="1:10" x14ac:dyDescent="0.35">
      <c r="A35" s="36" t="s">
        <v>112</v>
      </c>
      <c r="B35" s="10" t="s">
        <v>62</v>
      </c>
      <c r="C35" s="6" t="s">
        <v>77</v>
      </c>
      <c r="D35" s="6">
        <v>1</v>
      </c>
      <c r="E35" s="6">
        <v>0</v>
      </c>
      <c r="F35" s="6">
        <v>0</v>
      </c>
      <c r="G35" s="11" t="s">
        <v>63</v>
      </c>
      <c r="H35" s="6">
        <v>0</v>
      </c>
      <c r="I35" s="6">
        <v>6</v>
      </c>
      <c r="J35" s="6">
        <v>1</v>
      </c>
    </row>
    <row r="36" spans="1:10" x14ac:dyDescent="0.35">
      <c r="A36" s="34" t="s">
        <v>16</v>
      </c>
      <c r="B36" s="10" t="s">
        <v>50</v>
      </c>
      <c r="C36" s="47" t="s">
        <v>102</v>
      </c>
      <c r="D36" s="48"/>
      <c r="E36" s="48"/>
      <c r="F36" s="49"/>
      <c r="G36" s="6" t="s">
        <v>63</v>
      </c>
      <c r="H36" s="6">
        <v>2</v>
      </c>
      <c r="I36" s="6">
        <v>3</v>
      </c>
      <c r="J36" s="6">
        <v>0</v>
      </c>
    </row>
    <row r="37" spans="1:10" x14ac:dyDescent="0.35">
      <c r="A37" s="34" t="s">
        <v>17</v>
      </c>
      <c r="B37" s="10" t="s">
        <v>109</v>
      </c>
      <c r="C37" s="6" t="s">
        <v>63</v>
      </c>
      <c r="D37" s="6">
        <v>1</v>
      </c>
      <c r="E37" s="6">
        <v>3</v>
      </c>
      <c r="F37" s="6">
        <v>0</v>
      </c>
      <c r="G37" s="6" t="s">
        <v>63</v>
      </c>
      <c r="H37" s="6">
        <v>5</v>
      </c>
      <c r="I37" s="6">
        <v>4</v>
      </c>
      <c r="J37" s="6">
        <v>1</v>
      </c>
    </row>
    <row r="38" spans="1:10" x14ac:dyDescent="0.35">
      <c r="A38" s="36" t="s">
        <v>18</v>
      </c>
      <c r="B38" s="62" t="s">
        <v>106</v>
      </c>
      <c r="C38" s="50" t="s">
        <v>63</v>
      </c>
      <c r="D38" s="50">
        <v>10</v>
      </c>
      <c r="E38" s="50">
        <v>2</v>
      </c>
      <c r="F38" s="50">
        <v>2</v>
      </c>
      <c r="G38" s="50" t="s">
        <v>63</v>
      </c>
      <c r="H38" s="50">
        <v>3</v>
      </c>
      <c r="I38" s="50">
        <v>4</v>
      </c>
      <c r="J38" s="50">
        <v>1</v>
      </c>
    </row>
    <row r="39" spans="1:10" x14ac:dyDescent="0.35">
      <c r="A39" s="36" t="s">
        <v>19</v>
      </c>
      <c r="B39" s="64"/>
      <c r="C39" s="52"/>
      <c r="D39" s="52"/>
      <c r="E39" s="52"/>
      <c r="F39" s="52"/>
      <c r="G39" s="52"/>
      <c r="H39" s="52"/>
      <c r="I39" s="52"/>
      <c r="J39" s="52"/>
    </row>
    <row r="40" spans="1:10" x14ac:dyDescent="0.35">
      <c r="A40" s="36" t="s">
        <v>20</v>
      </c>
      <c r="B40" s="10" t="s">
        <v>43</v>
      </c>
      <c r="C40" s="47" t="s">
        <v>102</v>
      </c>
      <c r="D40" s="48"/>
      <c r="E40" s="48"/>
      <c r="F40" s="49"/>
      <c r="G40" s="6" t="s">
        <v>63</v>
      </c>
      <c r="H40" s="6">
        <v>2</v>
      </c>
      <c r="I40" s="6">
        <v>4</v>
      </c>
      <c r="J40" s="6">
        <v>4</v>
      </c>
    </row>
    <row r="41" spans="1:10" x14ac:dyDescent="0.35">
      <c r="A41" s="36" t="s">
        <v>90</v>
      </c>
      <c r="B41" s="10" t="s">
        <v>91</v>
      </c>
      <c r="C41" s="47" t="s">
        <v>101</v>
      </c>
      <c r="D41" s="48"/>
      <c r="E41" s="48"/>
      <c r="F41" s="49"/>
      <c r="G41" s="6" t="s">
        <v>63</v>
      </c>
      <c r="H41" s="6">
        <v>0</v>
      </c>
      <c r="I41" s="6">
        <v>2</v>
      </c>
      <c r="J41" s="6">
        <v>0</v>
      </c>
    </row>
    <row r="42" spans="1:10" x14ac:dyDescent="0.35">
      <c r="A42" s="36" t="s">
        <v>21</v>
      </c>
      <c r="B42" s="10" t="s">
        <v>44</v>
      </c>
      <c r="C42" s="47" t="s">
        <v>102</v>
      </c>
      <c r="D42" s="48"/>
      <c r="E42" s="48"/>
      <c r="F42" s="49"/>
      <c r="G42" s="47" t="s">
        <v>102</v>
      </c>
      <c r="H42" s="48"/>
      <c r="I42" s="48"/>
      <c r="J42" s="49"/>
    </row>
    <row r="43" spans="1:10" x14ac:dyDescent="0.35">
      <c r="A43" s="36" t="s">
        <v>117</v>
      </c>
      <c r="B43" s="10" t="s">
        <v>47</v>
      </c>
      <c r="C43" s="6" t="s">
        <v>63</v>
      </c>
      <c r="D43" s="6">
        <v>33</v>
      </c>
      <c r="E43" s="6">
        <v>0</v>
      </c>
      <c r="F43" s="6">
        <v>0</v>
      </c>
      <c r="G43" s="11" t="s">
        <v>63</v>
      </c>
      <c r="H43" s="11">
        <v>22</v>
      </c>
      <c r="I43" s="11">
        <v>0</v>
      </c>
      <c r="J43" s="11">
        <v>0</v>
      </c>
    </row>
    <row r="44" spans="1:10" x14ac:dyDescent="0.35">
      <c r="A44" s="36" t="s">
        <v>71</v>
      </c>
      <c r="B44" s="10" t="s">
        <v>45</v>
      </c>
      <c r="C44" s="6" t="s">
        <v>63</v>
      </c>
      <c r="D44" s="6">
        <v>3</v>
      </c>
      <c r="E44" s="6">
        <v>1</v>
      </c>
      <c r="F44" s="6">
        <v>0</v>
      </c>
      <c r="G44" s="6" t="s">
        <v>63</v>
      </c>
      <c r="H44" s="6">
        <v>5</v>
      </c>
      <c r="I44" s="6">
        <v>0</v>
      </c>
      <c r="J44" s="6">
        <v>0</v>
      </c>
    </row>
    <row r="45" spans="1:10" x14ac:dyDescent="0.35">
      <c r="A45" s="36" t="s">
        <v>75</v>
      </c>
      <c r="B45" s="10" t="s">
        <v>76</v>
      </c>
      <c r="C45" s="6" t="s">
        <v>63</v>
      </c>
      <c r="D45" s="6">
        <v>7</v>
      </c>
      <c r="E45" s="6">
        <v>5</v>
      </c>
      <c r="F45" s="6">
        <v>0</v>
      </c>
      <c r="G45" s="47" t="s">
        <v>102</v>
      </c>
      <c r="H45" s="48"/>
      <c r="I45" s="48"/>
      <c r="J45" s="49"/>
    </row>
    <row r="46" spans="1:10" x14ac:dyDescent="0.35">
      <c r="A46" s="36" t="s">
        <v>22</v>
      </c>
      <c r="B46" s="10" t="s">
        <v>46</v>
      </c>
      <c r="C46" s="6" t="s">
        <v>63</v>
      </c>
      <c r="D46" s="6">
        <v>25</v>
      </c>
      <c r="E46" s="6">
        <v>14</v>
      </c>
      <c r="F46" s="6">
        <v>2</v>
      </c>
      <c r="G46" s="6" t="s">
        <v>63</v>
      </c>
      <c r="H46" s="6">
        <v>9</v>
      </c>
      <c r="I46" s="6">
        <v>14</v>
      </c>
      <c r="J46" s="6">
        <v>3</v>
      </c>
    </row>
    <row r="47" spans="1:10" x14ac:dyDescent="0.35">
      <c r="A47" s="36" t="s">
        <v>23</v>
      </c>
      <c r="B47" s="62" t="s">
        <v>74</v>
      </c>
      <c r="C47" s="50" t="s">
        <v>63</v>
      </c>
      <c r="D47" s="50">
        <v>2</v>
      </c>
      <c r="E47" s="50">
        <v>2</v>
      </c>
      <c r="F47" s="50">
        <v>1</v>
      </c>
      <c r="G47" s="50" t="s">
        <v>63</v>
      </c>
      <c r="H47" s="50">
        <v>0</v>
      </c>
      <c r="I47" s="50">
        <v>0</v>
      </c>
      <c r="J47" s="50">
        <v>0</v>
      </c>
    </row>
    <row r="48" spans="1:10" x14ac:dyDescent="0.35">
      <c r="A48" s="34" t="s">
        <v>24</v>
      </c>
      <c r="B48" s="63"/>
      <c r="C48" s="51"/>
      <c r="D48" s="51"/>
      <c r="E48" s="51"/>
      <c r="F48" s="51"/>
      <c r="G48" s="51"/>
      <c r="H48" s="51"/>
      <c r="I48" s="51"/>
      <c r="J48" s="51"/>
    </row>
    <row r="49" spans="1:14" x14ac:dyDescent="0.35">
      <c r="A49" s="34" t="s">
        <v>25</v>
      </c>
      <c r="B49" s="63"/>
      <c r="C49" s="51"/>
      <c r="D49" s="51"/>
      <c r="E49" s="51"/>
      <c r="F49" s="51"/>
      <c r="G49" s="51"/>
      <c r="H49" s="51"/>
      <c r="I49" s="51"/>
      <c r="J49" s="51"/>
    </row>
    <row r="50" spans="1:14" x14ac:dyDescent="0.35">
      <c r="A50" s="34" t="s">
        <v>26</v>
      </c>
      <c r="B50" s="64"/>
      <c r="C50" s="52"/>
      <c r="D50" s="52"/>
      <c r="E50" s="52"/>
      <c r="F50" s="52"/>
      <c r="G50" s="52"/>
      <c r="H50" s="52"/>
      <c r="I50" s="52"/>
      <c r="J50" s="52"/>
    </row>
    <row r="51" spans="1:14" x14ac:dyDescent="0.35">
      <c r="A51" s="34" t="s">
        <v>27</v>
      </c>
      <c r="B51" s="17" t="s">
        <v>47</v>
      </c>
      <c r="C51" s="7" t="s">
        <v>63</v>
      </c>
      <c r="D51" s="7">
        <v>1</v>
      </c>
      <c r="E51" s="7">
        <v>2</v>
      </c>
      <c r="F51" s="7">
        <v>0</v>
      </c>
      <c r="G51" s="11" t="s">
        <v>63</v>
      </c>
      <c r="H51" s="11">
        <v>3</v>
      </c>
      <c r="I51" s="11">
        <v>2</v>
      </c>
      <c r="J51" s="11">
        <v>0</v>
      </c>
    </row>
    <row r="52" spans="1:14" x14ac:dyDescent="0.35">
      <c r="A52" s="34" t="s">
        <v>28</v>
      </c>
      <c r="B52" s="10" t="s">
        <v>51</v>
      </c>
      <c r="C52" s="47" t="s">
        <v>102</v>
      </c>
      <c r="D52" s="48"/>
      <c r="E52" s="48"/>
      <c r="F52" s="49"/>
      <c r="G52" s="47" t="s">
        <v>102</v>
      </c>
      <c r="H52" s="48"/>
      <c r="I52" s="48"/>
      <c r="J52" s="49"/>
    </row>
    <row r="53" spans="1:14" x14ac:dyDescent="0.35">
      <c r="A53" s="36" t="s">
        <v>29</v>
      </c>
      <c r="B53" s="10" t="s">
        <v>48</v>
      </c>
      <c r="C53" s="47" t="s">
        <v>103</v>
      </c>
      <c r="D53" s="48"/>
      <c r="E53" s="48"/>
      <c r="F53" s="49"/>
      <c r="G53" s="47" t="s">
        <v>103</v>
      </c>
      <c r="H53" s="48"/>
      <c r="I53" s="48"/>
      <c r="J53" s="49"/>
    </row>
    <row r="54" spans="1:14" x14ac:dyDescent="0.35">
      <c r="A54" s="36" t="s">
        <v>30</v>
      </c>
      <c r="B54" s="10" t="s">
        <v>66</v>
      </c>
      <c r="C54" s="6" t="s">
        <v>63</v>
      </c>
      <c r="D54" s="6">
        <v>3</v>
      </c>
      <c r="E54" s="6">
        <v>1</v>
      </c>
      <c r="F54" s="6">
        <v>0</v>
      </c>
      <c r="G54" s="6" t="s">
        <v>63</v>
      </c>
      <c r="H54" s="6">
        <v>5</v>
      </c>
      <c r="I54" s="6">
        <v>2</v>
      </c>
      <c r="J54" s="6">
        <v>0</v>
      </c>
    </row>
    <row r="55" spans="1:14" x14ac:dyDescent="0.35">
      <c r="A55" s="34" t="s">
        <v>31</v>
      </c>
      <c r="B55" s="62" t="s">
        <v>49</v>
      </c>
      <c r="C55" s="50" t="s">
        <v>63</v>
      </c>
      <c r="D55" s="50">
        <v>2</v>
      </c>
      <c r="E55" s="50">
        <v>0</v>
      </c>
      <c r="F55" s="50">
        <v>0</v>
      </c>
      <c r="G55" s="56" t="s">
        <v>103</v>
      </c>
      <c r="H55" s="57"/>
      <c r="I55" s="57"/>
      <c r="J55" s="58"/>
    </row>
    <row r="56" spans="1:14" x14ac:dyDescent="0.35">
      <c r="A56" s="36" t="s">
        <v>32</v>
      </c>
      <c r="B56" s="64"/>
      <c r="C56" s="52"/>
      <c r="D56" s="52"/>
      <c r="E56" s="52"/>
      <c r="F56" s="52"/>
      <c r="G56" s="59"/>
      <c r="H56" s="60"/>
      <c r="I56" s="60"/>
      <c r="J56" s="61"/>
    </row>
    <row r="57" spans="1:14" x14ac:dyDescent="0.35">
      <c r="A57" s="34" t="s">
        <v>70</v>
      </c>
      <c r="B57" s="10" t="s">
        <v>52</v>
      </c>
      <c r="C57" s="6" t="s">
        <v>63</v>
      </c>
      <c r="D57" s="6">
        <v>8</v>
      </c>
      <c r="E57" s="6">
        <v>8</v>
      </c>
      <c r="F57" s="6">
        <v>0</v>
      </c>
      <c r="G57" s="6" t="s">
        <v>63</v>
      </c>
      <c r="H57" s="6">
        <v>11</v>
      </c>
      <c r="I57" s="6">
        <v>0</v>
      </c>
      <c r="J57" s="6">
        <v>0</v>
      </c>
    </row>
    <row r="58" spans="1:14" x14ac:dyDescent="0.35">
      <c r="A58" s="36" t="s">
        <v>33</v>
      </c>
      <c r="B58" s="10" t="s">
        <v>47</v>
      </c>
      <c r="C58" s="6" t="s">
        <v>63</v>
      </c>
      <c r="D58" s="6">
        <v>2</v>
      </c>
      <c r="E58" s="6">
        <v>0</v>
      </c>
      <c r="F58" s="6">
        <v>0</v>
      </c>
      <c r="G58" s="11" t="s">
        <v>63</v>
      </c>
      <c r="H58" s="11">
        <v>0</v>
      </c>
      <c r="I58" s="11">
        <v>2</v>
      </c>
      <c r="J58" s="11">
        <v>0</v>
      </c>
    </row>
    <row r="59" spans="1:14" x14ac:dyDescent="0.35">
      <c r="A59" s="37" t="s">
        <v>34</v>
      </c>
      <c r="B59" s="10" t="s">
        <v>69</v>
      </c>
      <c r="C59" s="6" t="s">
        <v>63</v>
      </c>
      <c r="D59" s="6">
        <v>0</v>
      </c>
      <c r="E59" s="6">
        <v>2</v>
      </c>
      <c r="F59" s="6">
        <v>1</v>
      </c>
      <c r="G59" s="11" t="s">
        <v>63</v>
      </c>
      <c r="H59" s="6">
        <v>6</v>
      </c>
      <c r="I59" s="6">
        <v>3</v>
      </c>
      <c r="J59" s="6">
        <v>0</v>
      </c>
    </row>
    <row r="60" spans="1:14" x14ac:dyDescent="0.35">
      <c r="A60" s="38" t="s">
        <v>35</v>
      </c>
      <c r="B60" s="10" t="s">
        <v>53</v>
      </c>
      <c r="C60" s="6" t="s">
        <v>63</v>
      </c>
      <c r="D60" s="6">
        <v>2</v>
      </c>
      <c r="E60" s="6">
        <v>0</v>
      </c>
      <c r="F60" s="6">
        <v>0</v>
      </c>
      <c r="G60" s="6" t="s">
        <v>63</v>
      </c>
      <c r="H60" s="6">
        <v>4</v>
      </c>
      <c r="I60" s="6">
        <v>5</v>
      </c>
      <c r="J60" s="6">
        <v>0</v>
      </c>
    </row>
    <row r="61" spans="1:14" x14ac:dyDescent="0.35">
      <c r="A61" s="38" t="s">
        <v>36</v>
      </c>
      <c r="B61" s="10" t="s">
        <v>58</v>
      </c>
      <c r="C61" s="6" t="s">
        <v>63</v>
      </c>
      <c r="D61" s="6">
        <v>2</v>
      </c>
      <c r="E61" s="6">
        <v>0</v>
      </c>
      <c r="F61" s="6">
        <v>0</v>
      </c>
      <c r="G61" s="47" t="s">
        <v>102</v>
      </c>
      <c r="H61" s="48"/>
      <c r="I61" s="48"/>
      <c r="J61" s="49"/>
    </row>
    <row r="62" spans="1:14" ht="7" customHeight="1" x14ac:dyDescent="0.35">
      <c r="A62" s="18"/>
      <c r="B62" s="19"/>
      <c r="C62" s="30"/>
      <c r="D62" s="20"/>
      <c r="E62" s="20"/>
      <c r="F62" s="20"/>
      <c r="G62" s="30"/>
      <c r="H62" s="20"/>
      <c r="I62" s="20"/>
      <c r="J62" s="20"/>
    </row>
    <row r="63" spans="1:14" x14ac:dyDescent="0.35">
      <c r="B63" s="41" t="s">
        <v>114</v>
      </c>
      <c r="C63" s="40" t="s">
        <v>88</v>
      </c>
      <c r="D63" s="2">
        <f>SUM(D4:D61)</f>
        <v>174</v>
      </c>
      <c r="E63" s="2">
        <f>SUM(E4:E61)</f>
        <v>116</v>
      </c>
      <c r="F63" s="28">
        <f>SUM(F4:F61)</f>
        <v>23</v>
      </c>
      <c r="G63" s="46"/>
      <c r="H63" s="29">
        <f>SUM(H4:H61)</f>
        <v>194</v>
      </c>
      <c r="I63" s="2">
        <f>SUM(I4:I61)</f>
        <v>200</v>
      </c>
      <c r="J63" s="2">
        <f>SUM(J4:J61)</f>
        <v>47</v>
      </c>
      <c r="M63" t="s">
        <v>88</v>
      </c>
      <c r="N63" t="s">
        <v>88</v>
      </c>
    </row>
    <row r="64" spans="1:14" ht="8" customHeight="1" x14ac:dyDescent="0.35">
      <c r="B64" s="42"/>
      <c r="C64" s="43"/>
      <c r="D64" s="43"/>
      <c r="E64" s="43"/>
      <c r="F64" s="43"/>
      <c r="G64" s="43"/>
      <c r="H64" s="43"/>
      <c r="I64" s="43"/>
      <c r="J64" s="43"/>
    </row>
    <row r="65" spans="2:14" x14ac:dyDescent="0.35">
      <c r="B65" s="44" t="s">
        <v>115</v>
      </c>
      <c r="C65" s="43"/>
      <c r="D65" s="2">
        <f>D67-D63</f>
        <v>42</v>
      </c>
      <c r="E65" s="2">
        <f t="shared" ref="E65:F65" si="0">E67-E63</f>
        <v>140</v>
      </c>
      <c r="F65" s="2">
        <f t="shared" si="0"/>
        <v>0</v>
      </c>
      <c r="G65" s="43"/>
      <c r="H65" s="2">
        <v>56</v>
      </c>
      <c r="I65" s="2">
        <v>111</v>
      </c>
      <c r="J65" s="2">
        <v>0</v>
      </c>
      <c r="M65" s="40" t="s">
        <v>88</v>
      </c>
      <c r="N65" s="40" t="s">
        <v>88</v>
      </c>
    </row>
    <row r="66" spans="2:14" ht="7" customHeight="1" x14ac:dyDescent="0.35">
      <c r="B66" s="42"/>
      <c r="C66" s="43"/>
      <c r="D66" s="43"/>
      <c r="E66" s="43"/>
      <c r="F66" s="43"/>
      <c r="G66" s="43"/>
      <c r="H66" s="43"/>
      <c r="I66" s="43"/>
      <c r="J66" s="43"/>
      <c r="M66" t="s">
        <v>88</v>
      </c>
      <c r="N66" t="s">
        <v>88</v>
      </c>
    </row>
    <row r="67" spans="2:14" x14ac:dyDescent="0.35">
      <c r="B67" s="41" t="s">
        <v>113</v>
      </c>
      <c r="C67" s="43"/>
      <c r="D67" s="2">
        <v>216</v>
      </c>
      <c r="E67" s="2">
        <v>256</v>
      </c>
      <c r="F67" s="2">
        <v>23</v>
      </c>
      <c r="G67" s="43"/>
      <c r="H67" s="2">
        <f>SUM(H63:H65)</f>
        <v>250</v>
      </c>
      <c r="I67" s="2">
        <f t="shared" ref="I67:J67" si="1">SUM(I63:I65)</f>
        <v>311</v>
      </c>
      <c r="J67" s="2">
        <f t="shared" si="1"/>
        <v>47</v>
      </c>
      <c r="M67" t="s">
        <v>88</v>
      </c>
      <c r="N67" t="s">
        <v>88</v>
      </c>
    </row>
  </sheetData>
  <mergeCells count="67">
    <mergeCell ref="C5:F5"/>
    <mergeCell ref="B30:B32"/>
    <mergeCell ref="G30:J30"/>
    <mergeCell ref="G32:J32"/>
    <mergeCell ref="B25:B27"/>
    <mergeCell ref="C26:F26"/>
    <mergeCell ref="C27:F27"/>
    <mergeCell ref="G25:G27"/>
    <mergeCell ref="H25:H27"/>
    <mergeCell ref="I25:I27"/>
    <mergeCell ref="J25:J27"/>
    <mergeCell ref="C17:F17"/>
    <mergeCell ref="H1:J2"/>
    <mergeCell ref="G38:G39"/>
    <mergeCell ref="H38:H39"/>
    <mergeCell ref="I38:I39"/>
    <mergeCell ref="J38:J39"/>
    <mergeCell ref="G6:J6"/>
    <mergeCell ref="G8:J8"/>
    <mergeCell ref="G11:J11"/>
    <mergeCell ref="G5:J5"/>
    <mergeCell ref="G23:J23"/>
    <mergeCell ref="D1:F2"/>
    <mergeCell ref="C47:C50"/>
    <mergeCell ref="D47:D50"/>
    <mergeCell ref="E47:E50"/>
    <mergeCell ref="F47:F50"/>
    <mergeCell ref="C38:C39"/>
    <mergeCell ref="D38:D39"/>
    <mergeCell ref="E38:E39"/>
    <mergeCell ref="F38:F39"/>
    <mergeCell ref="C6:F6"/>
    <mergeCell ref="C30:F30"/>
    <mergeCell ref="C12:F12"/>
    <mergeCell ref="C19:F19"/>
    <mergeCell ref="C21:F21"/>
    <mergeCell ref="C32:F32"/>
    <mergeCell ref="C36:F36"/>
    <mergeCell ref="F55:F56"/>
    <mergeCell ref="B47:B50"/>
    <mergeCell ref="B38:B39"/>
    <mergeCell ref="B55:B56"/>
    <mergeCell ref="C55:C56"/>
    <mergeCell ref="D55:D56"/>
    <mergeCell ref="E55:E56"/>
    <mergeCell ref="C40:F40"/>
    <mergeCell ref="C41:F41"/>
    <mergeCell ref="C42:F42"/>
    <mergeCell ref="C52:F52"/>
    <mergeCell ref="C53:F53"/>
    <mergeCell ref="G61:J61"/>
    <mergeCell ref="G52:J52"/>
    <mergeCell ref="G53:J53"/>
    <mergeCell ref="G55:J56"/>
    <mergeCell ref="G45:J45"/>
    <mergeCell ref="I47:I50"/>
    <mergeCell ref="J47:J50"/>
    <mergeCell ref="G42:J42"/>
    <mergeCell ref="G47:G50"/>
    <mergeCell ref="H47:H50"/>
    <mergeCell ref="C13:F13"/>
    <mergeCell ref="C14:F14"/>
    <mergeCell ref="C15:F15"/>
    <mergeCell ref="C16:F16"/>
    <mergeCell ref="G22:J22"/>
    <mergeCell ref="G14:J14"/>
    <mergeCell ref="G15:J15"/>
  </mergeCells>
  <pageMargins left="0.70866141732283472" right="0.70866141732283472" top="0.39370078740157483" bottom="0.39370078740157483" header="0" footer="0"/>
  <pageSetup paperSize="9" scale="8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Smith</dc:creator>
  <cp:lastModifiedBy>Stuart Smith</cp:lastModifiedBy>
  <cp:lastPrinted>2018-02-12T12:14:03Z</cp:lastPrinted>
  <dcterms:created xsi:type="dcterms:W3CDTF">2017-10-24T17:08:19Z</dcterms:created>
  <dcterms:modified xsi:type="dcterms:W3CDTF">2018-02-24T10:16:00Z</dcterms:modified>
</cp:coreProperties>
</file>